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605" windowHeight="7830" activeTab="0"/>
  </bookViews>
  <sheets>
    <sheet name="H29" sheetId="1" r:id="rId1"/>
  </sheets>
  <definedNames/>
  <calcPr fullCalcOnLoad="1"/>
</workbook>
</file>

<file path=xl/sharedStrings.xml><?xml version="1.0" encoding="utf-8"?>
<sst xmlns="http://schemas.openxmlformats.org/spreadsheetml/2006/main" count="19" uniqueCount="19">
  <si>
    <t>世帯数</t>
  </si>
  <si>
    <t>人口</t>
  </si>
  <si>
    <t>増減</t>
  </si>
  <si>
    <t>自然動態</t>
  </si>
  <si>
    <t>社会動態</t>
  </si>
  <si>
    <t>総数</t>
  </si>
  <si>
    <t>男</t>
  </si>
  <si>
    <t>女</t>
  </si>
  <si>
    <t>自然増減</t>
  </si>
  <si>
    <t>出生</t>
  </si>
  <si>
    <t>死亡</t>
  </si>
  <si>
    <t>社会増減</t>
  </si>
  <si>
    <t>転入</t>
  </si>
  <si>
    <t>転出</t>
  </si>
  <si>
    <t>前月中の人口移動</t>
  </si>
  <si>
    <t>月日</t>
  </si>
  <si>
    <t>（単位：世帯，人）</t>
  </si>
  <si>
    <t>表の人口・世帯は，国勢調査による人口及び世帯数を基準とし，これに毎月の住民基本台帳及び外国人登録の移動状況により集計したものです（常住人口）。</t>
  </si>
  <si>
    <t>平成29年　常住人口・世帯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</si>
</sst>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quot;△ &quot;#,##0\ "/>
    <numFmt numFmtId="182" formatCode="mmm\-yyyy"/>
  </numFmts>
  <fonts count="41">
    <font>
      <sz val="12"/>
      <color theme="1"/>
      <name val="IPAexゴシック"/>
      <family val="3"/>
    </font>
    <font>
      <sz val="12"/>
      <color indexed="8"/>
      <name val="IPAexゴシック"/>
      <family val="3"/>
    </font>
    <font>
      <sz val="6"/>
      <name val="IPAexゴシック"/>
      <family val="3"/>
    </font>
    <font>
      <sz val="6"/>
      <name val="ＭＳ Ｐゴシック"/>
      <family val="3"/>
    </font>
    <font>
      <sz val="12"/>
      <name val="IPAexゴシック"/>
      <family val="3"/>
    </font>
    <font>
      <sz val="12"/>
      <color indexed="9"/>
      <name val="IPAexゴシック"/>
      <family val="3"/>
    </font>
    <font>
      <b/>
      <sz val="18"/>
      <color indexed="56"/>
      <name val="ＭＳ Ｐゴシック"/>
      <family val="3"/>
    </font>
    <font>
      <b/>
      <sz val="12"/>
      <color indexed="9"/>
      <name val="IPAexゴシック"/>
      <family val="3"/>
    </font>
    <font>
      <sz val="12"/>
      <color indexed="60"/>
      <name val="IPAexゴシック"/>
      <family val="3"/>
    </font>
    <font>
      <u val="single"/>
      <sz val="12"/>
      <color indexed="12"/>
      <name val="IPAexゴシック"/>
      <family val="3"/>
    </font>
    <font>
      <sz val="12"/>
      <color indexed="52"/>
      <name val="IPAexゴシック"/>
      <family val="3"/>
    </font>
    <font>
      <sz val="12"/>
      <color indexed="20"/>
      <name val="IPAexゴシック"/>
      <family val="3"/>
    </font>
    <font>
      <b/>
      <sz val="12"/>
      <color indexed="52"/>
      <name val="IPAexゴシック"/>
      <family val="3"/>
    </font>
    <font>
      <sz val="12"/>
      <color indexed="10"/>
      <name val="IPAexゴシック"/>
      <family val="3"/>
    </font>
    <font>
      <b/>
      <sz val="15"/>
      <color indexed="56"/>
      <name val="IPAexゴシック"/>
      <family val="3"/>
    </font>
    <font>
      <b/>
      <sz val="13"/>
      <color indexed="56"/>
      <name val="IPAexゴシック"/>
      <family val="3"/>
    </font>
    <font>
      <b/>
      <sz val="11"/>
      <color indexed="56"/>
      <name val="IPAexゴシック"/>
      <family val="3"/>
    </font>
    <font>
      <b/>
      <sz val="12"/>
      <color indexed="8"/>
      <name val="IPAexゴシック"/>
      <family val="3"/>
    </font>
    <font>
      <b/>
      <sz val="12"/>
      <color indexed="63"/>
      <name val="IPAexゴシック"/>
      <family val="3"/>
    </font>
    <font>
      <i/>
      <sz val="12"/>
      <color indexed="23"/>
      <name val="IPAexゴシック"/>
      <family val="3"/>
    </font>
    <font>
      <sz val="12"/>
      <color indexed="62"/>
      <name val="IPAexゴシック"/>
      <family val="3"/>
    </font>
    <font>
      <u val="single"/>
      <sz val="12"/>
      <color indexed="20"/>
      <name val="IPAexゴシック"/>
      <family val="3"/>
    </font>
    <font>
      <sz val="12"/>
      <color indexed="17"/>
      <name val="IPAexゴシック"/>
      <family val="3"/>
    </font>
    <font>
      <sz val="12"/>
      <color theme="0"/>
      <name val="IPAexゴシック"/>
      <family val="3"/>
    </font>
    <font>
      <b/>
      <sz val="18"/>
      <color theme="3"/>
      <name val="Cambria"/>
      <family val="3"/>
    </font>
    <font>
      <b/>
      <sz val="12"/>
      <color theme="0"/>
      <name val="IPAexゴシック"/>
      <family val="3"/>
    </font>
    <font>
      <sz val="12"/>
      <color rgb="FF9C6500"/>
      <name val="IPAexゴシック"/>
      <family val="3"/>
    </font>
    <font>
      <u val="single"/>
      <sz val="12"/>
      <color theme="10"/>
      <name val="IPAexゴシック"/>
      <family val="3"/>
    </font>
    <font>
      <sz val="12"/>
      <color rgb="FFFA7D00"/>
      <name val="IPAexゴシック"/>
      <family val="3"/>
    </font>
    <font>
      <sz val="12"/>
      <color rgb="FF9C0006"/>
      <name val="IPAexゴシック"/>
      <family val="3"/>
    </font>
    <font>
      <b/>
      <sz val="12"/>
      <color rgb="FFFA7D00"/>
      <name val="IPAexゴシック"/>
      <family val="3"/>
    </font>
    <font>
      <sz val="12"/>
      <color rgb="FFFF0000"/>
      <name val="IPAexゴシック"/>
      <family val="3"/>
    </font>
    <font>
      <b/>
      <sz val="15"/>
      <color theme="3"/>
      <name val="IPAexゴシック"/>
      <family val="3"/>
    </font>
    <font>
      <b/>
      <sz val="13"/>
      <color theme="3"/>
      <name val="IPAexゴシック"/>
      <family val="3"/>
    </font>
    <font>
      <b/>
      <sz val="11"/>
      <color theme="3"/>
      <name val="IPAexゴシック"/>
      <family val="3"/>
    </font>
    <font>
      <b/>
      <sz val="12"/>
      <color theme="1"/>
      <name val="IPAexゴシック"/>
      <family val="3"/>
    </font>
    <font>
      <b/>
      <sz val="12"/>
      <color rgb="FF3F3F3F"/>
      <name val="IPAexゴシック"/>
      <family val="3"/>
    </font>
    <font>
      <i/>
      <sz val="12"/>
      <color rgb="FF7F7F7F"/>
      <name val="IPAexゴシック"/>
      <family val="3"/>
    </font>
    <font>
      <sz val="12"/>
      <color rgb="FF3F3F76"/>
      <name val="IPAexゴシック"/>
      <family val="3"/>
    </font>
    <font>
      <u val="single"/>
      <sz val="12"/>
      <color theme="11"/>
      <name val="IPAexゴシック"/>
      <family val="3"/>
    </font>
    <font>
      <sz val="12"/>
      <color rgb="FF006100"/>
      <name val="IPAex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CCFFFF"/>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hair"/>
      <top style="thin"/>
      <bottom style="hair"/>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thin"/>
      <top>
        <color indexed="63"/>
      </top>
      <bottom style="hair"/>
    </border>
    <border>
      <left style="thin"/>
      <right style="thin"/>
      <top style="thin"/>
      <bottom style="thin"/>
    </border>
    <border>
      <left style="hair"/>
      <right style="hair"/>
      <top>
        <color indexed="63"/>
      </top>
      <bottom style="thin"/>
    </border>
    <border>
      <left style="hair"/>
      <right style="hair"/>
      <top>
        <color indexed="63"/>
      </top>
      <bottom>
        <color indexed="63"/>
      </bottom>
    </border>
    <border>
      <left style="hair"/>
      <right style="hair"/>
      <top style="hair"/>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0" borderId="0" applyNumberFormat="0" applyFill="0" applyBorder="0" applyAlignment="0" applyProtection="0"/>
    <xf numFmtId="0" fontId="40" fillId="32" borderId="0" applyNumberFormat="0" applyBorder="0" applyAlignment="0" applyProtection="0"/>
  </cellStyleXfs>
  <cellXfs count="35">
    <xf numFmtId="0" fontId="0" fillId="0" borderId="0" xfId="0" applyAlignment="1">
      <alignment vertical="center"/>
    </xf>
    <xf numFmtId="0" fontId="0" fillId="0" borderId="0" xfId="0" applyFont="1" applyAlignment="1">
      <alignment vertical="center"/>
    </xf>
    <xf numFmtId="56" fontId="0" fillId="0" borderId="0" xfId="0" applyNumberFormat="1" applyFont="1" applyAlignment="1">
      <alignment vertical="center"/>
    </xf>
    <xf numFmtId="56" fontId="0" fillId="0" borderId="10" xfId="0" applyNumberFormat="1" applyFont="1" applyBorder="1" applyAlignment="1">
      <alignment vertical="center"/>
    </xf>
    <xf numFmtId="0" fontId="0" fillId="0" borderId="0" xfId="0" applyFont="1" applyAlignment="1">
      <alignmen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33" borderId="15" xfId="0" applyFont="1" applyFill="1" applyBorder="1" applyAlignment="1">
      <alignment horizontal="right" vertical="center" wrapText="1"/>
    </xf>
    <xf numFmtId="0" fontId="0" fillId="33" borderId="17" xfId="0" applyFont="1" applyFill="1" applyBorder="1" applyAlignment="1">
      <alignment horizontal="right" vertical="center" wrapText="1"/>
    </xf>
    <xf numFmtId="0" fontId="0" fillId="0" borderId="17" xfId="0" applyFont="1" applyBorder="1" applyAlignment="1">
      <alignment horizontal="right" vertical="center"/>
    </xf>
    <xf numFmtId="0" fontId="0" fillId="33" borderId="18" xfId="0" applyFont="1" applyFill="1" applyBorder="1" applyAlignment="1">
      <alignment horizontal="right" vertical="center" wrapText="1"/>
    </xf>
    <xf numFmtId="38" fontId="0" fillId="0" borderId="19" xfId="49" applyFont="1" applyBorder="1" applyAlignment="1">
      <alignment horizontal="right" vertical="center"/>
    </xf>
    <xf numFmtId="38" fontId="0" fillId="0" borderId="20" xfId="49" applyFont="1" applyBorder="1" applyAlignment="1">
      <alignment horizontal="right" vertical="center"/>
    </xf>
    <xf numFmtId="38" fontId="0" fillId="0" borderId="21" xfId="49" applyFont="1" applyBorder="1" applyAlignment="1">
      <alignment horizontal="right" vertical="center"/>
    </xf>
    <xf numFmtId="38" fontId="0" fillId="33" borderId="15" xfId="49" applyFont="1" applyFill="1" applyBorder="1" applyAlignment="1">
      <alignment horizontal="right" vertical="center" wrapText="1"/>
    </xf>
    <xf numFmtId="38" fontId="0" fillId="0" borderId="15" xfId="49" applyFont="1" applyBorder="1" applyAlignment="1">
      <alignment horizontal="right" vertical="center"/>
    </xf>
    <xf numFmtId="38" fontId="0" fillId="0" borderId="11" xfId="49" applyFont="1" applyBorder="1" applyAlignment="1">
      <alignment horizontal="right" vertical="center"/>
    </xf>
    <xf numFmtId="38" fontId="0" fillId="0" borderId="13" xfId="49" applyFont="1" applyBorder="1" applyAlignment="1">
      <alignment horizontal="right" vertical="center"/>
    </xf>
    <xf numFmtId="0" fontId="0" fillId="33" borderId="22" xfId="0" applyFont="1" applyFill="1" applyBorder="1" applyAlignment="1">
      <alignment horizontal="right" vertical="center" wrapText="1"/>
    </xf>
    <xf numFmtId="0" fontId="4" fillId="34" borderId="23" xfId="0" applyNumberFormat="1" applyFont="1" applyFill="1" applyBorder="1" applyAlignment="1">
      <alignment horizontal="center" vertical="center" shrinkToFit="1"/>
    </xf>
    <xf numFmtId="0" fontId="0" fillId="33" borderId="24" xfId="0" applyFont="1" applyFill="1" applyBorder="1" applyAlignment="1">
      <alignment horizontal="right" vertical="center" wrapText="1"/>
    </xf>
    <xf numFmtId="0" fontId="0" fillId="33" borderId="25" xfId="0" applyFont="1" applyFill="1" applyBorder="1" applyAlignment="1">
      <alignment horizontal="right" vertical="center" wrapText="1"/>
    </xf>
    <xf numFmtId="0" fontId="0" fillId="33" borderId="26" xfId="0" applyFont="1" applyFill="1" applyBorder="1" applyAlignment="1">
      <alignment horizontal="right" vertical="center" wrapText="1"/>
    </xf>
    <xf numFmtId="0" fontId="0" fillId="33" borderId="11" xfId="0" applyFont="1" applyFill="1" applyBorder="1" applyAlignment="1">
      <alignment horizontal="right" vertical="center" wrapText="1"/>
    </xf>
    <xf numFmtId="0" fontId="0" fillId="33" borderId="13" xfId="0" applyFont="1" applyFill="1" applyBorder="1" applyAlignment="1">
      <alignment horizontal="right" vertical="center" wrapText="1"/>
    </xf>
    <xf numFmtId="0" fontId="4" fillId="34" borderId="23" xfId="0" applyNumberFormat="1" applyFont="1" applyFill="1" applyBorder="1" applyAlignment="1">
      <alignment horizontal="center" vertical="center"/>
    </xf>
    <xf numFmtId="38" fontId="0" fillId="33" borderId="17" xfId="49" applyFont="1" applyFill="1" applyBorder="1" applyAlignment="1">
      <alignment horizontal="right" vertical="center" wrapText="1"/>
    </xf>
    <xf numFmtId="56" fontId="0" fillId="0" borderId="23" xfId="0" applyNumberFormat="1" applyFont="1" applyBorder="1" applyAlignment="1">
      <alignment vertical="center"/>
    </xf>
    <xf numFmtId="0" fontId="0" fillId="34" borderId="23" xfId="0" applyFont="1" applyFill="1" applyBorder="1" applyAlignment="1">
      <alignment horizontal="center" vertical="center"/>
    </xf>
    <xf numFmtId="0" fontId="4" fillId="34" borderId="23" xfId="0" applyNumberFormat="1" applyFont="1" applyFill="1" applyBorder="1" applyAlignment="1">
      <alignment horizontal="center" vertical="center"/>
    </xf>
    <xf numFmtId="0" fontId="4" fillId="34" borderId="2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
  <sheetViews>
    <sheetView tabSelected="1" zoomScalePageLayoutView="0" workbookViewId="0" topLeftCell="B1">
      <selection activeCell="B17" sqref="B17"/>
    </sheetView>
  </sheetViews>
  <sheetFormatPr defaultColWidth="8.796875" defaultRowHeight="15"/>
  <cols>
    <col min="1" max="12" width="8.796875" style="1" customWidth="1"/>
    <col min="13" max="16384" width="8.796875" style="1" customWidth="1"/>
  </cols>
  <sheetData>
    <row r="1" ht="15">
      <c r="A1" s="1" t="s">
        <v>18</v>
      </c>
    </row>
    <row r="2" ht="15">
      <c r="K2" s="1" t="s">
        <v>16</v>
      </c>
    </row>
    <row r="3" spans="1:12" ht="15">
      <c r="A3" s="32" t="s">
        <v>15</v>
      </c>
      <c r="B3" s="33" t="s">
        <v>0</v>
      </c>
      <c r="C3" s="33" t="s">
        <v>1</v>
      </c>
      <c r="D3" s="33"/>
      <c r="E3" s="33"/>
      <c r="F3" s="33" t="s">
        <v>14</v>
      </c>
      <c r="G3" s="34"/>
      <c r="H3" s="34"/>
      <c r="I3" s="34"/>
      <c r="J3" s="34"/>
      <c r="K3" s="34"/>
      <c r="L3" s="34"/>
    </row>
    <row r="4" spans="1:12" ht="15">
      <c r="A4" s="32"/>
      <c r="B4" s="33"/>
      <c r="C4" s="33"/>
      <c r="D4" s="33"/>
      <c r="E4" s="33"/>
      <c r="F4" s="33" t="s">
        <v>2</v>
      </c>
      <c r="G4" s="33" t="s">
        <v>3</v>
      </c>
      <c r="H4" s="33"/>
      <c r="I4" s="33"/>
      <c r="J4" s="33" t="s">
        <v>4</v>
      </c>
      <c r="K4" s="33"/>
      <c r="L4" s="33"/>
    </row>
    <row r="5" spans="1:12" ht="15">
      <c r="A5" s="32"/>
      <c r="B5" s="33"/>
      <c r="C5" s="29" t="s">
        <v>5</v>
      </c>
      <c r="D5" s="29" t="s">
        <v>6</v>
      </c>
      <c r="E5" s="29" t="s">
        <v>7</v>
      </c>
      <c r="F5" s="33"/>
      <c r="G5" s="23" t="s">
        <v>8</v>
      </c>
      <c r="H5" s="29" t="s">
        <v>9</v>
      </c>
      <c r="I5" s="29" t="s">
        <v>10</v>
      </c>
      <c r="J5" s="23" t="s">
        <v>11</v>
      </c>
      <c r="K5" s="29" t="s">
        <v>12</v>
      </c>
      <c r="L5" s="29" t="s">
        <v>13</v>
      </c>
    </row>
    <row r="6" spans="1:12" s="4" customFormat="1" ht="15">
      <c r="A6" s="31">
        <v>42736</v>
      </c>
      <c r="B6" s="30">
        <v>17821</v>
      </c>
      <c r="C6" s="18">
        <f>D6+E6</f>
        <v>50530</v>
      </c>
      <c r="D6" s="18">
        <v>25472</v>
      </c>
      <c r="E6" s="18">
        <v>25058</v>
      </c>
      <c r="F6" s="11">
        <f>G6+J6</f>
        <v>40</v>
      </c>
      <c r="G6" s="11">
        <f>H6-I6</f>
        <v>-23</v>
      </c>
      <c r="H6" s="11">
        <v>27</v>
      </c>
      <c r="I6" s="11">
        <v>50</v>
      </c>
      <c r="J6" s="14">
        <f>K6-L6</f>
        <v>63</v>
      </c>
      <c r="K6" s="12">
        <v>169</v>
      </c>
      <c r="L6" s="22">
        <v>106</v>
      </c>
    </row>
    <row r="7" spans="1:12" ht="15">
      <c r="A7" s="3">
        <v>42767</v>
      </c>
      <c r="B7" s="15">
        <v>17809</v>
      </c>
      <c r="C7" s="18">
        <f aca="true" t="shared" si="0" ref="C7:C17">D7+E7</f>
        <v>50470</v>
      </c>
      <c r="D7" s="19">
        <v>25434</v>
      </c>
      <c r="E7" s="19">
        <v>25036</v>
      </c>
      <c r="F7" s="11">
        <f aca="true" t="shared" si="1" ref="F7:F17">G7+J7</f>
        <v>-60</v>
      </c>
      <c r="G7" s="11">
        <f>H7-I7</f>
        <v>-36</v>
      </c>
      <c r="H7" s="9">
        <v>28</v>
      </c>
      <c r="I7" s="9">
        <v>64</v>
      </c>
      <c r="J7" s="25">
        <f aca="true" t="shared" si="2" ref="J7:J17">K7-L7</f>
        <v>-24</v>
      </c>
      <c r="K7" s="13">
        <v>111</v>
      </c>
      <c r="L7" s="10">
        <v>135</v>
      </c>
    </row>
    <row r="8" spans="1:12" ht="15">
      <c r="A8" s="3">
        <v>42795</v>
      </c>
      <c r="B8" s="16">
        <v>17793</v>
      </c>
      <c r="C8" s="18">
        <f t="shared" si="0"/>
        <v>50406</v>
      </c>
      <c r="D8" s="20">
        <v>25394</v>
      </c>
      <c r="E8" s="20">
        <v>25012</v>
      </c>
      <c r="F8" s="11">
        <f t="shared" si="1"/>
        <v>-64</v>
      </c>
      <c r="G8" s="11">
        <f aca="true" t="shared" si="3" ref="G7:G17">H8-I8</f>
        <v>-17</v>
      </c>
      <c r="H8" s="5">
        <v>29</v>
      </c>
      <c r="I8" s="5">
        <v>46</v>
      </c>
      <c r="J8" s="26">
        <f t="shared" si="2"/>
        <v>-47</v>
      </c>
      <c r="K8" s="5">
        <v>106</v>
      </c>
      <c r="L8" s="6">
        <v>153</v>
      </c>
    </row>
    <row r="9" spans="1:12" ht="15">
      <c r="A9" s="3">
        <v>42826</v>
      </c>
      <c r="B9" s="16">
        <v>17755</v>
      </c>
      <c r="C9" s="18">
        <f t="shared" si="0"/>
        <v>50279</v>
      </c>
      <c r="D9" s="20">
        <v>25299</v>
      </c>
      <c r="E9" s="20">
        <v>24980</v>
      </c>
      <c r="F9" s="11">
        <f t="shared" si="1"/>
        <v>-127</v>
      </c>
      <c r="G9" s="11">
        <f t="shared" si="3"/>
        <v>-28</v>
      </c>
      <c r="H9" s="5">
        <v>32</v>
      </c>
      <c r="I9" s="5">
        <v>60</v>
      </c>
      <c r="J9" s="26">
        <f t="shared" si="2"/>
        <v>-99</v>
      </c>
      <c r="K9" s="5">
        <v>292</v>
      </c>
      <c r="L9" s="6">
        <v>391</v>
      </c>
    </row>
    <row r="10" spans="1:12" ht="15">
      <c r="A10" s="3">
        <v>42856</v>
      </c>
      <c r="B10" s="16">
        <v>17759</v>
      </c>
      <c r="C10" s="18">
        <f t="shared" si="0"/>
        <v>50216</v>
      </c>
      <c r="D10" s="20">
        <v>25275</v>
      </c>
      <c r="E10" s="20">
        <v>24941</v>
      </c>
      <c r="F10" s="11">
        <f t="shared" si="1"/>
        <v>-63</v>
      </c>
      <c r="G10" s="11">
        <f t="shared" si="3"/>
        <v>-20</v>
      </c>
      <c r="H10" s="5">
        <v>24</v>
      </c>
      <c r="I10" s="5">
        <v>44</v>
      </c>
      <c r="J10" s="27">
        <f t="shared" si="2"/>
        <v>-43</v>
      </c>
      <c r="K10" s="5">
        <v>214</v>
      </c>
      <c r="L10" s="6">
        <v>257</v>
      </c>
    </row>
    <row r="11" spans="1:12" ht="15">
      <c r="A11" s="3">
        <v>42887</v>
      </c>
      <c r="B11" s="16">
        <v>17786</v>
      </c>
      <c r="C11" s="18">
        <f t="shared" si="0"/>
        <v>50203</v>
      </c>
      <c r="D11" s="20">
        <v>25274</v>
      </c>
      <c r="E11" s="20">
        <v>24929</v>
      </c>
      <c r="F11" s="11">
        <f t="shared" si="1"/>
        <v>-13</v>
      </c>
      <c r="G11" s="11">
        <f t="shared" si="3"/>
        <v>-23</v>
      </c>
      <c r="H11" s="5">
        <v>33</v>
      </c>
      <c r="I11" s="5">
        <v>56</v>
      </c>
      <c r="J11" s="25">
        <f t="shared" si="2"/>
        <v>10</v>
      </c>
      <c r="K11" s="5">
        <v>147</v>
      </c>
      <c r="L11" s="6">
        <v>137</v>
      </c>
    </row>
    <row r="12" spans="1:12" ht="15">
      <c r="A12" s="3">
        <v>42917</v>
      </c>
      <c r="B12" s="16">
        <v>17795</v>
      </c>
      <c r="C12" s="18">
        <f t="shared" si="0"/>
        <v>50182</v>
      </c>
      <c r="D12" s="20">
        <v>25257</v>
      </c>
      <c r="E12" s="20">
        <v>24925</v>
      </c>
      <c r="F12" s="11">
        <f t="shared" si="1"/>
        <v>-21</v>
      </c>
      <c r="G12" s="11">
        <f t="shared" si="3"/>
        <v>2</v>
      </c>
      <c r="H12" s="5">
        <v>27</v>
      </c>
      <c r="I12" s="5">
        <v>25</v>
      </c>
      <c r="J12" s="26">
        <f t="shared" si="2"/>
        <v>-23</v>
      </c>
      <c r="K12" s="5">
        <v>138</v>
      </c>
      <c r="L12" s="6">
        <v>161</v>
      </c>
    </row>
    <row r="13" spans="1:12" ht="15">
      <c r="A13" s="3">
        <v>42948</v>
      </c>
      <c r="B13" s="16">
        <v>17858</v>
      </c>
      <c r="C13" s="18">
        <f t="shared" si="0"/>
        <v>50195</v>
      </c>
      <c r="D13" s="20">
        <v>25281</v>
      </c>
      <c r="E13" s="20">
        <v>24914</v>
      </c>
      <c r="F13" s="11">
        <f t="shared" si="1"/>
        <v>13</v>
      </c>
      <c r="G13" s="11">
        <f t="shared" si="3"/>
        <v>-14</v>
      </c>
      <c r="H13" s="5">
        <v>24</v>
      </c>
      <c r="I13" s="5">
        <v>38</v>
      </c>
      <c r="J13" s="27">
        <f t="shared" si="2"/>
        <v>27</v>
      </c>
      <c r="K13" s="5">
        <v>180</v>
      </c>
      <c r="L13" s="6">
        <v>153</v>
      </c>
    </row>
    <row r="14" spans="1:12" ht="15">
      <c r="A14" s="3">
        <v>42979</v>
      </c>
      <c r="B14" s="16">
        <v>17890</v>
      </c>
      <c r="C14" s="18">
        <f t="shared" si="0"/>
        <v>50165</v>
      </c>
      <c r="D14" s="20">
        <v>25228</v>
      </c>
      <c r="E14" s="20">
        <v>24937</v>
      </c>
      <c r="F14" s="11">
        <f>G14+J14</f>
        <v>30</v>
      </c>
      <c r="G14" s="11">
        <f>H14-I14</f>
        <v>-18</v>
      </c>
      <c r="H14" s="5">
        <v>36</v>
      </c>
      <c r="I14" s="5">
        <v>54</v>
      </c>
      <c r="J14" s="25">
        <f t="shared" si="2"/>
        <v>48</v>
      </c>
      <c r="K14" s="5">
        <v>201</v>
      </c>
      <c r="L14" s="6">
        <v>153</v>
      </c>
    </row>
    <row r="15" spans="1:12" ht="15">
      <c r="A15" s="3">
        <v>43009</v>
      </c>
      <c r="B15" s="16">
        <v>17880</v>
      </c>
      <c r="C15" s="18">
        <f t="shared" si="0"/>
        <v>50180</v>
      </c>
      <c r="D15" s="20">
        <v>25280</v>
      </c>
      <c r="E15" s="20">
        <v>24900</v>
      </c>
      <c r="F15" s="11">
        <f t="shared" si="1"/>
        <v>-45</v>
      </c>
      <c r="G15" s="11">
        <f t="shared" si="3"/>
        <v>-34</v>
      </c>
      <c r="H15" s="5">
        <v>22</v>
      </c>
      <c r="I15" s="5">
        <v>56</v>
      </c>
      <c r="J15" s="27">
        <f t="shared" si="2"/>
        <v>-11</v>
      </c>
      <c r="K15" s="5">
        <v>144</v>
      </c>
      <c r="L15" s="6">
        <v>155</v>
      </c>
    </row>
    <row r="16" spans="1:12" ht="15">
      <c r="A16" s="3">
        <v>43040</v>
      </c>
      <c r="B16" s="16">
        <v>17883</v>
      </c>
      <c r="C16" s="18">
        <f t="shared" si="0"/>
        <v>50149</v>
      </c>
      <c r="D16" s="20">
        <v>25258</v>
      </c>
      <c r="E16" s="20">
        <v>24891</v>
      </c>
      <c r="F16" s="11">
        <f t="shared" si="1"/>
        <v>-31</v>
      </c>
      <c r="G16" s="11">
        <f t="shared" si="3"/>
        <v>-27</v>
      </c>
      <c r="H16" s="5">
        <v>28</v>
      </c>
      <c r="I16" s="5">
        <v>55</v>
      </c>
      <c r="J16" s="27">
        <f t="shared" si="2"/>
        <v>-4</v>
      </c>
      <c r="K16" s="5">
        <v>137</v>
      </c>
      <c r="L16" s="6">
        <v>141</v>
      </c>
    </row>
    <row r="17" spans="1:12" ht="15">
      <c r="A17" s="3">
        <v>43070</v>
      </c>
      <c r="B17" s="17">
        <v>17866</v>
      </c>
      <c r="C17" s="17">
        <f t="shared" si="0"/>
        <v>50088</v>
      </c>
      <c r="D17" s="21">
        <v>25247</v>
      </c>
      <c r="E17" s="21">
        <v>24841</v>
      </c>
      <c r="F17" s="28">
        <f t="shared" si="1"/>
        <v>-61</v>
      </c>
      <c r="G17" s="24">
        <f t="shared" si="3"/>
        <v>-34</v>
      </c>
      <c r="H17" s="7">
        <v>24</v>
      </c>
      <c r="I17" s="7">
        <v>58</v>
      </c>
      <c r="J17" s="24">
        <f t="shared" si="2"/>
        <v>-27</v>
      </c>
      <c r="K17" s="7">
        <v>145</v>
      </c>
      <c r="L17" s="8">
        <v>172</v>
      </c>
    </row>
    <row r="18" ht="15">
      <c r="A18" s="2"/>
    </row>
    <row r="19" ht="15">
      <c r="A19" s="2" t="s">
        <v>17</v>
      </c>
    </row>
    <row r="20" ht="15">
      <c r="A20" s="2"/>
    </row>
  </sheetData>
  <sheetProtection/>
  <mergeCells count="7">
    <mergeCell ref="A3:A5"/>
    <mergeCell ref="B3:B5"/>
    <mergeCell ref="C3:E4"/>
    <mergeCell ref="F3:L3"/>
    <mergeCell ref="F4:F5"/>
    <mergeCell ref="G4:I4"/>
    <mergeCell ref="J4:L4"/>
  </mergeCells>
  <printOptions horizontalCentered="1"/>
  <pageMargins left="0.7874015748031497" right="0.7874015748031497" top="0.7874015748031497" bottom="0.5905511811023623" header="0.5118110236220472"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入野 裕美子</dc:creator>
  <cp:keywords/>
  <dc:description/>
  <cp:lastModifiedBy>大場 瞬</cp:lastModifiedBy>
  <cp:lastPrinted>2017-12-19T01:15:27Z</cp:lastPrinted>
  <dcterms:created xsi:type="dcterms:W3CDTF">2012-10-21T06:22:40Z</dcterms:created>
  <dcterms:modified xsi:type="dcterms:W3CDTF">2018-05-29T06:37:44Z</dcterms:modified>
  <cp:category/>
  <cp:version/>
  <cp:contentType/>
  <cp:contentStatus/>
</cp:coreProperties>
</file>